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Sheet1!$A$6:$N$47</definedName>
  </definedNames>
  <calcPr/>
  <extLst>
    <ext uri="GoogleSheetsCustomDataVersion2">
      <go:sheetsCustomData xmlns:go="http://customooxmlschemas.google.com/" r:id="rId5" roundtripDataChecksum="w9jH9SUzk3T8c5dM5m4J47cQKFK/tfBpKzqhEbGPGec="/>
    </ext>
  </extLst>
</workbook>
</file>

<file path=xl/sharedStrings.xml><?xml version="1.0" encoding="utf-8"?>
<sst xmlns="http://schemas.openxmlformats.org/spreadsheetml/2006/main" count="460" uniqueCount="325">
  <si>
    <t xml:space="preserve"> </t>
  </si>
  <si>
    <t xml:space="preserve">[7월 – 1차] 기업체 장애인 채용 안내   </t>
  </si>
  <si>
    <t>※ 채용 관련 세부사항은 해당 기업체 문의</t>
  </si>
  <si>
    <t>연번</t>
  </si>
  <si>
    <t>구분</t>
  </si>
  <si>
    <t>근무지역(도)</t>
  </si>
  <si>
    <t>근무지역
(시군구)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</si>
  <si>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</si>
  <si>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</si>
  <si>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</si>
  <si>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</si>
  <si>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</si>
  <si>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</si>
  <si>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</si>
  <si>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</si>
  <si>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</si>
  <si>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공공기관</t>
  </si>
  <si>
    <t>세종</t>
  </si>
  <si>
    <t>축산물품질평가원</t>
  </si>
  <si>
    <t>2026.07.08 (수) 18:00</t>
  </si>
  <si>
    <t>주 5일제, 일6시간(시간선택제)
시급 10,320원 이상</t>
  </si>
  <si>
    <t>체험형 청년인턴
계약직(8개월, 2026.8.13.~2027.4.19.)</t>
  </si>
  <si>
    <t>사무보조 6명
-기관 사업 관련 보조 및 기타 행정업무 보조 등, 문서 정리 및 수발 등</t>
  </si>
  <si>
    <t>사무</t>
  </si>
  <si>
    <t>* 자사 채용사이트
(채용홈페이지(https://ekape.careerlink.kr)
* 채용사이트에서만 접수가 가능하므로 도움이 필요하신 분들께서는 문의(042-620-6239)부탁드립니다.</t>
  </si>
  <si>
    <t>042-620-6239</t>
  </si>
  <si>
    <t>* 장애인만 채용
* 지원자격: 청년(만15세 이상 ~ 34세 이하)
* 우대사항
- 문서작성 (워드프로세스 활용)</t>
  </si>
  <si>
    <t>충북</t>
  </si>
  <si>
    <t>오송</t>
  </si>
  <si>
    <t>재단법인 오송첨단의료산업진흥재단</t>
  </si>
  <si>
    <t>2026.07.06 (월) 24:00</t>
  </si>
  <si>
    <t>10:00 ~ 17:00
(휴게 1시간 포함, 채용 후 협의에 따라 근무시간 조정 가능)
월 1,725,000원(주 30시간 기준, 세전)</t>
  </si>
  <si>
    <t>체험형 청년인턴
계약직(임용일로부터 4개월)
 - 임용예정일: 7월 14일</t>
  </si>
  <si>
    <t>사무보조원 4명
일반 행정(재단 운영을 위한 행정 지원 및 보조 업무)</t>
  </si>
  <si>
    <t>* 정해진 양식이 있으니 지원 희망시 전화(043-230-6456)로 연락부탁드립니다.
* 제출서류: 이력서,자기소개서,졸업증명서,경력증명서,기타(자격증빙서류)</t>
  </si>
  <si>
    <t>043-230-6456</t>
  </si>
  <si>
    <t>* 장애인만 채용
* 지원자격: 청년(만15세 이상 ~ 34세 이하)</t>
  </si>
  <si>
    <t>전국(국내만 가능)</t>
  </si>
  <si>
    <t>재택</t>
  </si>
  <si>
    <t>한국석유관리원</t>
  </si>
  <si>
    <t>2026.06.30.(화) ~ 2026.07.15.(수) 17:00</t>
  </si>
  <si>
    <t>주 5일(1일 4시간, 재택근무)
근무시간: 09:00 ~ 13:00
(주 20시간 범위 내에서 근무시간 조정 가능)
세전 월급 127만원 내외</t>
  </si>
  <si>
    <t>계약직
2026.08.10 ~ 2027.08.09</t>
  </si>
  <si>
    <t>행정보조(재택근무) 6명
'ERP 처리, 자료 취합, 실적 관리 등 행정보조</t>
  </si>
  <si>
    <t>온라인 접수
채용접수 홈페이지
https://kpetro.careerlink.kr/</t>
  </si>
  <si>
    <t>031-789-0274</t>
  </si>
  <si>
    <t xml:space="preserve">* 장애인만 채용
* 공고문 내 응시자격 요건 참조 </t>
  </si>
  <si>
    <t>민간기업</t>
  </si>
  <si>
    <t>서울</t>
  </si>
  <si>
    <t>구로구</t>
  </si>
  <si>
    <t>주식회사아나패스</t>
  </si>
  <si>
    <t>2026.07.21 (화) 24:00</t>
  </si>
  <si>
    <t>(오후) 2시 00분 ~ (오후) 5시 00분
월급 90만원 이상</t>
  </si>
  <si>
    <t>기간의 정함이 있는 근로계약(시간(선택)제) · 12개월</t>
  </si>
  <si>
    <t>사무보조 1명
1. 사무실 및 회의실 커피 및 다과 준비
2. 환경개선 - 회의실 및 사무실 빈자리 정리
3. 기타 - 단순 업무 보조</t>
  </si>
  <si>
    <t>* 온라인 접수
-온라인: www.work24.or.kr
* 제출서류: 이력서,자기소개서</t>
  </si>
  <si>
    <t>02-6922-7327</t>
  </si>
  <si>
    <t>* 장애인만 채용(중증장애인 채용우대)</t>
  </si>
  <si>
    <t>성동구</t>
  </si>
  <si>
    <t>사단법인 아름다운사람들</t>
  </si>
  <si>
    <t>2026.07.25 (토) 24:00
*채용시까지</t>
  </si>
  <si>
    <t>09:00~18:00
근무시간 협의가능
월급 220만원 이상</t>
  </si>
  <si>
    <t>기간의 정함이 있는 근로계약 · 12개월
(계약기간 만료 후 상용직 전환 검토)</t>
  </si>
  <si>
    <t>편집디자이너 2명
표지디자인 내지편집디자인 
한글, 인디자인, 일러스트레이터, 포토샵 능숙하게 다룰 수 있어야 함!</t>
  </si>
  <si>
    <t>홍보 지원 업무</t>
  </si>
  <si>
    <t>* 온라인 접수
-온라인: www.work24.or.kr
*제출서류: 이력서,자기소개서,기타(포트폴리오,복지카드사본(최종합격 후 제출))</t>
  </si>
  <si>
    <t>02-2047-9923</t>
  </si>
  <si>
    <t>부산</t>
  </si>
  <si>
    <t>해운대구</t>
  </si>
  <si>
    <t>부산노인전문제3병원</t>
  </si>
  <si>
    <t>2026.07.19 (일) 24:00</t>
  </si>
  <si>
    <t xml:space="preserve">주5일(09:00~13:30), 휴게 30분 포함
시급:10,320  </t>
  </si>
  <si>
    <t>기간의 정함이 없는 근로계약</t>
  </si>
  <si>
    <t xml:space="preserve">요양병원 환자 이동 및 목욕보조 2명  
**몸을 사용하는 일 입니다.  </t>
  </si>
  <si>
    <t>병원 내 환자이송보조 및 안내</t>
  </si>
  <si>
    <t>* 방문, 온라인 접수
-온라인: www.work24.or.kr
*제출서류: 이력서</t>
  </si>
  <si>
    <t>051-780-5612</t>
  </si>
  <si>
    <t>중구</t>
  </si>
  <si>
    <t>(주)씨에스원파트너</t>
  </si>
  <si>
    <t>2026.07.10 (금) 24:00
*채용시까지</t>
  </si>
  <si>
    <t>주 40시간 (09시~18시) (토,일, 공휴일 휴무)
기본급 216만원 + 복지수당 10만원 (16일 이상 재직시)
※ 식대 15만 포인트 별도지급</t>
  </si>
  <si>
    <t>기간의 정함이 있는 근로계약 · 3개월
(3개월 근무 후 연장검토)</t>
  </si>
  <si>
    <t>사무보조 1명
-문서수발 및 사무보조</t>
  </si>
  <si>
    <t>* 자사 채용사이트
(https://careers.cslguplus.co.kr/RecruitNotice/Detail?listID=1412)
*제출서류: 이력서</t>
  </si>
  <si>
    <t>051-718-7287</t>
  </si>
  <si>
    <t>* 장애인만 채용
* 우대사항
- 컴퓨터 활용 능력: 문서작성 (워드프로세스 활용),프레젠테이션 프로그램 활용</t>
  </si>
  <si>
    <t>대구</t>
  </si>
  <si>
    <t>달성군</t>
  </si>
  <si>
    <t>（주）삼구아이앤씨</t>
  </si>
  <si>
    <t>2026.07.10 (일) 24:00
*채용시까지</t>
  </si>
  <si>
    <t>매주 일요일 17시 ~ 21시 30분 (4시간) 근무
10,320원 이상 (면접 시 협의)</t>
  </si>
  <si>
    <t>세탁원 1명
-탈의실 및 샤워장 관리,근무복 세탁 및 수거, 분출, 미화 (휴게실, 흡연장 등)</t>
  </si>
  <si>
    <t>세탁</t>
  </si>
  <si>
    <t>* 온라인 접수
-온라인: www.work24.or.kr
*제출서류: 이력서</t>
  </si>
  <si>
    <t>온라인(www.work24.or.kr) 문의 또는 
로그인 후 문의번호 확인</t>
  </si>
  <si>
    <t>* 장애인 병행채용(중증장애인 채용우대)
* 우대사항
- 즉시 출근자 우대
- 인근 거주자 우대
- 유사 업무 경험자 우대
- 컴퓨터 활용 능력: 문서작성 (워드프로세스 활용),기타 (엑셀능력자 )
- 운전면허증</t>
  </si>
  <si>
    <t>서구</t>
  </si>
  <si>
    <t>주식회사다원디앤아이</t>
  </si>
  <si>
    <t>2026.07.08 (수) 24:00</t>
  </si>
  <si>
    <t>(오전) 8시 30분 ~ (오후) 5시 30분
시급 10,500원 ~ 11,000원 이하</t>
  </si>
  <si>
    <t>블라인드 제조업 생산관리 2명</t>
  </si>
  <si>
    <t>기타</t>
  </si>
  <si>
    <t>053-573-3900</t>
  </si>
  <si>
    <t>* 장애인 병행채용
* 우대사항
- 경력 (최소 1년 이상) 우대
- 동종업종 우대
- 블라인드 제조업 생산관리 경험자 우대</t>
  </si>
  <si>
    <t>인천</t>
  </si>
  <si>
    <t>(주)경신유앤엘</t>
  </si>
  <si>
    <t>2026.07.11 (월) 24:00
*채용시까지</t>
  </si>
  <si>
    <t>(오전) 9시 00분 ~ (오후) 6시 00분
월급 215만원 이상</t>
  </si>
  <si>
    <t>기간의 정함이 있는 근로계약 · 6개월
(계약기간 만료 후 상용직 전환 검토)</t>
  </si>
  <si>
    <t>경리 1명
- 일일 거래 일지 작성 및 기록
- 회계 프로그램(얼마에요)을 활용한 회계 처리
- 세금 계산서 발행 및 관리
- 전문 회계 업무 지원</t>
  </si>
  <si>
    <t>032-578-0931</t>
  </si>
  <si>
    <t>* 장애인만 채용</t>
  </si>
  <si>
    <t>동신관유리공업㈜</t>
  </si>
  <si>
    <t>2026.07.12 (화) 24:00
*채용시까지</t>
  </si>
  <si>
    <t>주5일(월~금), 08시~12시30분(휴게시간 30분 포함) / 
근무시간 협의가능
시급 10,320원</t>
  </si>
  <si>
    <t>건물 청소원 1명
회사 내 화장실 및 복도, 회의실 등 청소</t>
  </si>
  <si>
    <t>환경정리</t>
  </si>
  <si>
    <t>* 팩스, 온라인, 이메일 접수
-온라인: www.work24.or.kr
-이메일: 로그인(www.work24.or.kr)후 조회가능
*제출서류: 이력서</t>
  </si>
  <si>
    <t>032-529-1432</t>
  </si>
  <si>
    <t>광주</t>
  </si>
  <si>
    <t>북구</t>
  </si>
  <si>
    <t>주식회사비에스코퍼레이션</t>
  </si>
  <si>
    <t>2026.07.09 (목) 24:00</t>
  </si>
  <si>
    <t>근무시간 : 평일 07시~ 15시까지 / 토요일 07시~ 11시까지 / 일요일 휴무
순환 1인 당직근무 평일 7시부터~17시까지 / 토요일 휴무 / 일요일 9시~12시까지
주 6일 근무
월 1,857,840원</t>
  </si>
  <si>
    <t>위생관리원 1명
- 미화원
- 건물 미화 관리
- 건물 공용장소 청소 미화</t>
  </si>
  <si>
    <t>* 방문, 온라인, 이메일 접수
-온라인: www.work24.or.kr
-이메일: 개인회원 로그인(www.work24.or.kr)후 조회가능
*제출서류: 이력서
* 방문 지원희망하시는 분은 반드시 먼저 연락주시기 바랍니다</t>
  </si>
  <si>
    <t>062-714-2929 (내선: 215)</t>
  </si>
  <si>
    <t>* 장애인 병행채용
* 기타 우대사항
- 청소 경력자 우대</t>
  </si>
  <si>
    <t>동구</t>
  </si>
  <si>
    <t>동명병원</t>
  </si>
  <si>
    <t>2026.07.26 (일) 24:00</t>
  </si>
  <si>
    <t>평일 06:30~15:00, 토요일 06:30~12:00(주 6일 근무)
시급 10,320원</t>
  </si>
  <si>
    <t>환경미화 1명
-병원 원내 시설 청소 및 환경 미화</t>
  </si>
  <si>
    <t>* 방문 접수
*제출서류: 이력서</t>
  </si>
  <si>
    <t>062-511-0001</t>
  </si>
  <si>
    <t>대전</t>
  </si>
  <si>
    <t>대덕구</t>
  </si>
  <si>
    <t>주식회사 크린웨이브</t>
  </si>
  <si>
    <t>2026.07.13 (월) 24:00</t>
  </si>
  <si>
    <t>주5일(월~금), 하루 3시간(8:30~11:30)
시급 10,320원</t>
  </si>
  <si>
    <t>기간의 정함이 없는 근로계약(시간(선택)제)</t>
  </si>
  <si>
    <t>다회용기 세척원 5명
-다회용기 세척 및 검수, 포장</t>
  </si>
  <si>
    <t>다회용품 세척 및 관리</t>
  </si>
  <si>
    <t>* 이메일 접수
-이메일: lbr0130@kead.or.kr
*제출서류: 자유양식의 이력서, 자기소개서
*메일 제목은 "크린웨이브_성명"</t>
  </si>
  <si>
    <t>042-620-6244</t>
  </si>
  <si>
    <t>(주)프로에스콤</t>
  </si>
  <si>
    <t xml:space="preserve"> 주 5일 (주말 포함한 스케쥴 근무)  / 휴게시간 및 근무시간은 근무상황에 따라 변경 될수 있음
*  오전반 .오후반 고정 근무(선택)
    - 오전반 : 07:30 ~ 15:30 (휴게 1시간 이상) 
    - 오후반 : 15:30 ~ 22:40 (휴게 1시간 이상) 
* 오전반 : 월 1,888,560 원  (세전)
* 오후반 : 월 1,780,000 원  (세전)</t>
  </si>
  <si>
    <t>기간의 정함이 있는 근로계약 · 12개월</t>
  </si>
  <si>
    <t>청소미화 사원 모집인원 4명 중 장애인 채용인원 1명
* 근무지 : 대전 서구 계룡로 598 (괴정동, 롯데백화점 대전점)
- 백화점 내 청소
- 청소 관련 제반 업무</t>
  </si>
  <si>
    <t>042-288-2163</t>
  </si>
  <si>
    <t>* 장애인 병행채용
* 우대사항
- 경력자 우대(신입 가능) 
- 인근 거주자 우대
- 즉시 출근 가능자 우대
- 복지카드 소지자 우대(경증 우대)    - 추가 수당 지급
- 기계사용 가능자 우선 채용 (탑승식. 보행식 청소기)
** 대리석./폴리싱/피타일 경험자 우대</t>
  </si>
  <si>
    <t>울산</t>
  </si>
  <si>
    <t>울주군</t>
  </si>
  <si>
    <t>(주)좋은 사람</t>
  </si>
  <si>
    <t>2026.07.21 (화) 24:00
*채용시까지</t>
  </si>
  <si>
    <t>9:00~18:00 (휴게시간 1시간) 
월 6~7회 + 월차 1회 휴무 (일요일 고정 휴무), 
법정공휴일 근무 시 대체 휴무 진행
*격주 5일제
월 2,426,000원</t>
  </si>
  <si>
    <t>구내식당 급식조리사 1명
-직원식당 일 2식 조리 및  정리 / 마트 내 화장실 청소 등 
 -하루 2식 조리 (점심+저녁 총 20-25명 내외 )</t>
  </si>
  <si>
    <t>급식지원</t>
  </si>
  <si>
    <t>* 온라인 접수, 전화 문의
- 온라인: www.work24.or.kr
- 전화: 052-204-1017
*제출서류: 이력서</t>
  </si>
  <si>
    <t xml:space="preserve"> 052-204-1017</t>
  </si>
  <si>
    <t>* 장애인 병행채용
* 우대조건
- (준)고령자(50세이상)</t>
  </si>
  <si>
    <t>주식회사 영진에코</t>
  </si>
  <si>
    <t>2026.07.17 (금) 10:00</t>
  </si>
  <si>
    <t>오전8시~오후5시 / 주6일 근무 
시급10,320원 이상
(협의가능)</t>
  </si>
  <si>
    <t>기간의 정함이 있는 근로계약 · 3개월
(계약기간 만료 후 상용직 전환 검토)</t>
  </si>
  <si>
    <t xml:space="preserve">폐기물 선별원 7명 중 장애인채용인원 3명
*근무지: HD현대중공업 내 근무 (동구 전하동, 방어동)
-HD현대중공업 내 폐기물 선별 및 단순 노무 </t>
  </si>
  <si>
    <t>* 온라인 접수, 전화 문의
- 온라인: www.work24.or.kr
- 전화: 052-209-6977
*제출서류: 이력서,기타(이력서 , 자격증 사본)</t>
  </si>
  <si>
    <t>052-209-6977</t>
  </si>
  <si>
    <t>장차건설 주식회사</t>
  </si>
  <si>
    <t>2026.07.07 (화) 24:00</t>
  </si>
  <si>
    <t>(오전) 7시 00분~(오후) 5시 00분 / 휴게시간 오전30분 / 점심시간 1시간 / 오후30분/ 총2시간
주 6일 근무
일급 120,000원</t>
  </si>
  <si>
    <t>기간의 정함이 있는 근로계약 · 10개월</t>
  </si>
  <si>
    <t>건설 단순노무종사자 10명 중 장애인 채용인원 1명
현장주변 단순자재운반 및 건설장비 신호수업무, 현장주변정리정돈, 목공보조, 철근보조</t>
  </si>
  <si>
    <t>* 팩스, 온라인 접수
-팩스: 044-862-9518
-온라인: www.work24.or.kr
*제출서류: 이력서</t>
  </si>
  <si>
    <t>044-862-9517</t>
  </si>
  <si>
    <t>* 장애인 병행채용
* 우대사항
- 운전면허증</t>
  </si>
  <si>
    <t>주식회사한영파트너스에프에이치</t>
  </si>
  <si>
    <t>2026.07.07 (화) 24:00
* 채용시까지</t>
  </si>
  <si>
    <t>06:00 ~ (익일)06:00_격일근무
   (휴게시간 : 주간 3시간, 야간: 5시간)
- 급여 : 월2,746,730원</t>
  </si>
  <si>
    <t>경비원 1명
*근무지: 가온마을9단지아파트 경비원 모집</t>
  </si>
  <si>
    <t>* 온라인, 전화, 문자 접수
-온라인: www.work24.or.kr
- 채용담당자 직접통화 또는 문자 지원
*제출서류: 이력서,기타(신임경비교육이수증 또는 경비원 배치폐지 확인증(3년이내) 필수)</t>
  </si>
  <si>
    <t>031-601-8252</t>
  </si>
  <si>
    <t>* 장애인 병행채용
* 신임경비교육이수증 필수</t>
  </si>
  <si>
    <t>경기</t>
  </si>
  <si>
    <t>고양시</t>
  </si>
  <si>
    <t>인제대학교 일산백병원</t>
  </si>
  <si>
    <t>2026.07.22 (수) 24:00</t>
  </si>
  <si>
    <t>10:00~14:30(주20시간) / 주 5일 근무
월급 110만원</t>
  </si>
  <si>
    <t>3, 9, 12개월로 계약하여 총 2년간 근무
(3개월 평가 후 계약 연장 여부 결정)</t>
  </si>
  <si>
    <t>직원식당 주방보조 1명
-직원식당 점심 배식 및 식기 세정, 직원식당 정리</t>
  </si>
  <si>
    <t>* 온라인 접수
-온라인: www.work24.or.kr
*제출서류: 이력서, 자기소개서</t>
  </si>
  <si>
    <t>031-850-4552</t>
  </si>
  <si>
    <t>* 장애인만 채용
* 우대사항
-컴퓨터 활용 능력: 문서작성 (워드프로세스 활용)</t>
  </si>
  <si>
    <t>수원시</t>
  </si>
  <si>
    <t>화이트드림치과</t>
  </si>
  <si>
    <t>2026.07.20 (월) 24:00</t>
  </si>
  <si>
    <t xml:space="preserve"> 8시간 근무(오전10시~오후7시/면접시 시간조정 가능, 주 5일제)
시급 10,320원</t>
  </si>
  <si>
    <t>계약직 12개월 단위로 계약 연장</t>
  </si>
  <si>
    <t>콜센터 상담원 3명
-치과 병원 예약, 병원 손님 전화 접수 등 전화 업무, 컴퓨터 업무 가능자</t>
  </si>
  <si>
    <t>* 방문, 이메일 접수
-이메일:  hoya00p@kead.or.kr
*제출서류: 자유양식의 이력서, 자기소개서
* 이력서 제목 "화이트_성명"으로 hoya00p@kead.or.kr 로 이메일 접수(00은 숫자)</t>
  </si>
  <si>
    <t>031-300-0996</t>
  </si>
  <si>
    <t>강원</t>
  </si>
  <si>
    <t>인제군</t>
  </si>
  <si>
    <t>주식회사 선진하우징</t>
  </si>
  <si>
    <t>2026.07.08 (수) 12:00</t>
  </si>
  <si>
    <t>월~일 중 주 5일 근무 (요일지정휴무X)
08:00 ~ 20:00 (휴게시간 : 2.5시간)  
2,661,400원 (추가연장 수당 별도)</t>
  </si>
  <si>
    <t>조리원 모집인원 8명 중 장애인 채용인원 1명
*근무지: 내린천휴게소 (인제군 상남면 서울양양고속도로 117)
-음식조리업무</t>
  </si>
  <si>
    <t>* 방문, 팩스, 온라인, 이메일 접수
-온라인: www.work24.or.kr
-팩스: 033-762-1074
-이메일: sj7621074@naver.com
*제출서류: 이력서</t>
  </si>
  <si>
    <t>033-762-1073</t>
  </si>
  <si>
    <t>* 장애인 병행채용
* 보건증 필수</t>
  </si>
  <si>
    <t>강릉시</t>
  </si>
  <si>
    <t>2026.07.18 (토) 24:00</t>
  </si>
  <si>
    <t xml:space="preserve">  * 월~금 : 10:00 ~ 14:30 / 휴게시간 30분 (근무시간 변경될 수 있습니다.)
  * 토요일: 08:30 ~ 13:00 / 휴게시간 30분 (근무시간 변경될 수 있습니다.)
  * 일요일, 법정공휴일 휴무
월급 139만원</t>
  </si>
  <si>
    <t>채용 시 부터 ~ 2026. 9. 30.까지</t>
  </si>
  <si>
    <t>주차관리자 1명
 - 주차장 내 차량 안내
 - 주차장 청소 관리 
 - 분리수거장 / 흡연장 정리 등
 - 고객응대 (서비스 마인드 좋은신 분)
 - 상시 외부에서 차량 안내</t>
  </si>
  <si>
    <t>* 장애인 병행채용(중증장애인 채용우대)
* 우대사항
- 복지카드 소지 또는 국가유공자 우대 (경증 : +20만원 / 중증 : +40만원)
- 장애인, 차량소지자, 운전면허증</t>
  </si>
  <si>
    <t>단양군</t>
  </si>
  <si>
    <t>(주)유니에스</t>
  </si>
  <si>
    <t>(오전) 8시 30분 ~ (오후) 5시 30분(주40시간)
월급 250만원 ~ 270만원 이하</t>
  </si>
  <si>
    <t>객실 코디 사원 모집인원 20명 중 장애인 채용인원 2명
*근무지: 단양 소노벨
- 객실 정비</t>
  </si>
  <si>
    <t>호텔객실관리</t>
  </si>
  <si>
    <t>* 방문, 우편, 온라인 접수
-온라인: www.work24.or.kr
*제출서류: 이력서
*자세한 사항은 문의(043-420-8302)바랍니다.</t>
  </si>
  <si>
    <t>043-420-8302</t>
  </si>
  <si>
    <t>* 장애인 병행채용</t>
  </si>
  <si>
    <t>음성군</t>
  </si>
  <si>
    <t>주식회사 동진파트너스</t>
  </si>
  <si>
    <t>2026.07.11 (토) 10:00</t>
  </si>
  <si>
    <t>평일:08:30~15:30, 토요일:08:30~11:30(시간변동될수있음)
월급 185만원</t>
  </si>
  <si>
    <t>기간의 정함이 있는 근로계약 · 3개월</t>
  </si>
  <si>
    <t>건물 청소원 1명
*근무지:음성자이센트럴시티(음성군 금왕읍 무극리504-5번지일원)
-아파트 청소업무: 실내미화</t>
  </si>
  <si>
    <t>* 온라인, 이메일 접수
-온라인: www.work24.or.kr
-이메일: 개인회원 로그인(www.work24.or.kr)후 조회가능
*제출서류: 이력서</t>
  </si>
  <si>
    <t>043-871-3638</t>
  </si>
  <si>
    <t>충남</t>
  </si>
  <si>
    <t>천안시</t>
  </si>
  <si>
    <t>단국대학교의과대학부속병원</t>
  </si>
  <si>
    <t>주5일 오전 09:00~13:30(휴게 30분 포함), 1일4시간근무
월급 1,222,900원 이상</t>
  </si>
  <si>
    <t>계약직 12개월(수습3개월)</t>
  </si>
  <si>
    <t>병원업무 보조 1명
-종합검진센터 내 내시경실 검진자 안내 등</t>
  </si>
  <si>
    <t>건강검진센터 지원</t>
  </si>
  <si>
    <t>* 이메일, 팩스 접수
-이메일:  ncs@kead.or.kr
-팩스: 050-3470-0332
*제출서류: 응시지원서, 장애인증명서 또는 복지카드사본(앞뒤면)</t>
  </si>
  <si>
    <t>041-629-6021</t>
  </si>
  <si>
    <t>* 장애인만 채용
* 우대사항: 문서작성 (워드프로세스 활용)</t>
  </si>
  <si>
    <t>홍성군</t>
  </si>
  <si>
    <t>주식회사 두언</t>
  </si>
  <si>
    <t>주 6일 :  06시 30분 ~ 16시 30분 (1조1교대)
(휴게시간  3.5시간, 근무시간 6.5시간)(협의가능)
월급 247만원</t>
  </si>
  <si>
    <t>건설현장 경비원 1명
*근무지: 디엘건설 홍성군 홍북읍 건설현장</t>
  </si>
  <si>
    <t>* 팩스, 온라인, 이메일 접수
-온라인: www.work24.or.kr
-이메일: 로그인(www.work24.or.kr)후 조회가능
*제출서류: 이력서, 경비원 신임교육 이수증</t>
  </si>
  <si>
    <t>02-516-5613</t>
  </si>
  <si>
    <t>* 장애인 병행채용
* 우대조건
- 차량소지자</t>
  </si>
  <si>
    <t>전북</t>
  </si>
  <si>
    <t>완주군</t>
  </si>
  <si>
    <t>주식회사 홍석</t>
  </si>
  <si>
    <t>2026.07.17 (금) 24:00</t>
  </si>
  <si>
    <t>주5일(월~금), 1일 4시간(9:00~13:30, 30분 휴식포함) 시간은 일부 조정가능함
최저임금 수준(세전 108만원 수준)</t>
  </si>
  <si>
    <t>상용직(수습 있음)</t>
  </si>
  <si>
    <t>구내식당 조리원 1명
구내식당 설거지 및 식당 청소업무</t>
  </si>
  <si>
    <t>* 이메일 접수
-이메일:jwh@kead.or.kr
*이메일 제출 후 유선 접수확인(063-240-2421) 필수
*제출서류: 이력서, 복지카드</t>
  </si>
  <si>
    <t>063-240-2421</t>
  </si>
  <si>
    <t>* 장애인만 체용</t>
  </si>
  <si>
    <t>익산시</t>
  </si>
  <si>
    <t>순수본 주식회사</t>
  </si>
  <si>
    <t>월요일 ~ 금요일(주 5일) / 2주마다 일요일 특근 가능자
월급 225만원</t>
  </si>
  <si>
    <t>일용직 근무(1주일 ) → 수습기간(3개월) → 정규직 전환
※ 일용직 근무 1주일은 업무를 경험해보시고 근무 지속 여부 등을 파악할 수 있는 기간입니다.</t>
  </si>
  <si>
    <t>영유아식 단순 생산직 모집인원 5명 중 장애인 채용인원 2명</t>
  </si>
  <si>
    <t>063-853-1239</t>
  </si>
  <si>
    <t>전남</t>
  </si>
  <si>
    <t>목포시</t>
  </si>
  <si>
    <t>의료법인항운의료재단목포요양병원</t>
  </si>
  <si>
    <t>08:00~15:30(1일 6시간 근무)
시급 10,320원</t>
  </si>
  <si>
    <t>미화직 1명</t>
  </si>
  <si>
    <t>061-983-1815</t>
  </si>
  <si>
    <t>여수시</t>
  </si>
  <si>
    <t>주식회사 티에스산업</t>
  </si>
  <si>
    <t>평일 - 09:00~15:30 (휴게 1시간) 토요일 09:00~11:30
월 1,620,240원</t>
  </si>
  <si>
    <t>미화원 모집인원 2명 중 장애인 채용인원 1명
*근무지: 웅천포레스트 부영2단지</t>
  </si>
  <si>
    <t>* 온라인 접수
-온라인: www.work24.or.kr
*제출서류: 이력서
* 이력서 상단에 "웅천포레스트 부영2단지 미화 지원"이라고 표기해주세요
* 아파트로 바로 찾아 가시면 안되고 꼭 담당자와 통화 후 면접시간,장소 안내 받으시길 바랍니다.</t>
  </si>
  <si>
    <t>061-650-0167</t>
  </si>
  <si>
    <t>* 장애인 병행채용
* 기타 우대사항
-청소 유경험자 우대</t>
  </si>
  <si>
    <t>경북</t>
  </si>
  <si>
    <t>구미시</t>
  </si>
  <si>
    <t>주식회사낭만연구소</t>
  </si>
  <si>
    <t>2026.07.15 (수) 17:00</t>
  </si>
  <si>
    <t>(오전) 10시 00분 ~ (오후) 7시 00분(주40시간)
월급 230만원 이상</t>
  </si>
  <si>
    <t>사무 분야 사원 모집인원 2명 중 장애인 채용인원 1명
경영지원(사무)분야 - 매장관리 ,입출고 및 발주재고관리,
각 종 지원사업 , 영업 , 영업지원, 온라인관리 , 사무실 내외부 환경정리 등 관련업무 전반
공통업무 -서류 작성관리 보관</t>
  </si>
  <si>
    <t>054-443-5248</t>
  </si>
  <si>
    <t>* 장애인 병행채용
* 우대사항
- 1종 대형 면허 소지자 우대
- 고용촉진장려금 대상자 우대</t>
  </si>
  <si>
    <t>경주시</t>
  </si>
  <si>
    <t>(주)지성이엔지</t>
  </si>
  <si>
    <t>2026.07.10 (금) 17:00</t>
  </si>
  <si>
    <t>- 장시간(주3일) : 10:00~18:00(근무시간 7시간, 휴게시간 1시간), 중식 제공, 
- 단시간(주5일) : 오전 09:10~13:00(근무시간 3시간50분) / 오후 13:00~18:00(근무시간 4시간, 휴게시간 30분)
시간당 10,320원</t>
  </si>
  <si>
    <t>기간의 정함이 있는 근로계약(시간(선택)제) · 6개월
(계약기간 만료 후 상용직 전환 검토)</t>
  </si>
  <si>
    <t>[모집직무]생산 라인 운영, 재고 관리, 포장 작업, 품질 관리, 물류 관리 10명
- 생산 라인에서 봉투 제조
- 재고 관리 및 재료 준비
- 봉투 포장 및 출고 작업
- 생산 과정에서 발생하는 문제 해결
- 작업 공간 정리 및 청소
- 장애 구분에 맞게 직무 진행 합니다</t>
  </si>
  <si>
    <t>* 온라인 접수
- 온라인: www.work24.or.kr
*제출서류: 이력서</t>
  </si>
  <si>
    <t>054-775-0201</t>
  </si>
  <si>
    <t>* 장애인만 채용
* 기타 우대사항
- 관련 분야 경험
- 모든 자격증 소지자 우대</t>
  </si>
  <si>
    <t>경남</t>
  </si>
  <si>
    <t>김해시</t>
  </si>
  <si>
    <t>주식회사 하나종합관리</t>
  </si>
  <si>
    <t>2026.07.15 (수) 24:00</t>
  </si>
  <si>
    <t>월~금 : 09:00~16:00
토요일 : 09:00~13:30
시급 10,320원 이상</t>
  </si>
  <si>
    <t>삼계삼정그린코아 아파트 미화원 1명</t>
  </si>
  <si>
    <t>055-333-0111</t>
  </si>
  <si>
    <t>거제시</t>
  </si>
  <si>
    <t>2026.07.17 (금) 24:00
*채용시까지</t>
  </si>
  <si>
    <t>A - 09:00~17:30 / B- 12:45~21:15
(로테이션근무/ 격주 6일근무)
-연장근무: A타임 사우나 오픈으로 인한 07시 출근(급여 외 2.5시간 연장수당 지급)
               B타임 식사교대 등으로 인한 12:15분 출근(급여 외 0.5시간 연장수당 지급)
월급 2,466,480~2,520,660원
(법정휴일 수당 별도, 연차.퇴직금별도)</t>
  </si>
  <si>
    <t>한화리조트(거제) 락커 관리원 모집인원 2명 중 장애인 채용인원 1명
-리조트 내 락커 관리(청소 등) 업무
-한화리조트 거제 벨버디어 락커 관리원</t>
  </si>
  <si>
    <t>스포츠이용시설 안내</t>
  </si>
  <si>
    <t>* 온라인, 이메일 접수
-온라인: www.work24.or.kr
- 이메일: 개인회원 로그인(www.work24.or.kr) 후 조회가능
*제출서류: 이력서</t>
  </si>
  <si>
    <t>055-639-4149</t>
  </si>
  <si>
    <t>제주</t>
  </si>
  <si>
    <t>제주시</t>
  </si>
  <si>
    <t>사회복지법인상명복지재단혜주원</t>
  </si>
  <si>
    <t>2026.07.16 (목) 24:00</t>
  </si>
  <si>
    <t>D근무 : 09:00~18:00
E근무 : 13:00~22:00 
A근무 : 07:00~16:00  
N근무 : 22:00~07:00
- 야간근무 및 기타수당(처우개선/교통비) 포함
※ 파트타임 가능
PA근무(4시간) : 09:00~13:30
PP근무(4시간) : 13:30~18:00
PH근무(6시간) : 09:00~15:30
*정년 만63세
(근무시간 협의가능)
연봉 3,268만원 이상</t>
  </si>
  <si>
    <t>요양보호사 모집인원 3명 중 장애인채용인원 1명</t>
  </si>
  <si>
    <t>실버케어</t>
  </si>
  <si>
    <t>* 방문, 온라인, 이메일 접수
-온라인: www.work24.or.kr
-이메일: 개인회원 로그인(www.work24.or.kr) 후 조회가능
*제출서류: 이력서,자기소개서,경력증명서,기타(* 요양보호사 자격증 필수 * 경력증명서, 자격증사본 추후 제출 *최종합격자를 제외한 방문 접수 지원자는 기체출한 채용서류 반환을 요청할 수 있습니다)</t>
  </si>
  <si>
    <t>064-710-4453</t>
  </si>
  <si>
    <t>* 장애인 병행채용
* 자격면허: 요양보호사(필수)
* 우대조건
-고용촉진장려금대상자,차량소지자,운전면허증</t>
  </si>
  <si>
    <t>주식회사성아자동차</t>
  </si>
  <si>
    <t>2026.07.14 (화) 24:00
*채용시까지</t>
  </si>
  <si>
    <t>평일 (오전) 8시 30분 ~ (오후) 5시 30분
토요일 (오전) 8시 30분 ~ (오후) 12시 30분
토요일은 격주근무
(협의가능)
월급 227만원 ~ 260만원 이하
(협의가능)</t>
  </si>
  <si>
    <t>경리(사무보조) / 부속조달 세차 인원모집
(모집인원 2명 중 장애인 채용인원 1명)
자동차 수리, 보험처리 업체 사무보조(경리) 및 부속조달 세차 인원모집
* 자동차 수리 후 간단 차량세차 및 부속조달, 정리정돈 인원</t>
  </si>
  <si>
    <t>064-796-1119</t>
  </si>
  <si>
    <t>* 장애인 병행채용
* 우대사항
- 운전가능자 1종면허 우대
- 북한이탈주민,고용촉진장려금대상자,차량소지자,운전면허증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</si>
</sst>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Gulim"/>
    </font>
    <font>
      <b/>
      <sz val="15.0"/>
      <color rgb="FF000000"/>
      <name val="Gulim"/>
    </font>
    <font>
      <b/>
      <u/>
      <sz val="10.0"/>
      <color theme="1"/>
      <name val="Gulim"/>
    </font>
    <font>
      <b/>
      <sz val="10.0"/>
      <color theme="1"/>
      <name val="Gulim"/>
    </font>
    <font>
      <sz val="10.0"/>
      <color theme="1"/>
      <name val="Gulim"/>
    </font>
    <font>
      <u/>
      <sz val="11.0"/>
      <color theme="10"/>
      <name val="Calibri"/>
    </font>
    <font>
      <b/>
      <sz val="11.0"/>
      <color theme="1"/>
      <name val="Calibri"/>
    </font>
    <font>
      <sz val="11.0"/>
      <color rgb="FF000000"/>
      <name val="Gulim"/>
    </font>
    <font>
      <b/>
      <sz val="11.0"/>
      <color theme="1"/>
      <name val="Gulim"/>
    </font>
    <font/>
  </fonts>
  <fills count="6">
    <fill>
      <patternFill patternType="none"/>
    </fill>
    <fill>
      <patternFill patternType="lightGray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ill="1" applyFont="1">
      <alignment horizontal="center" vertical="center"/>
    </xf>
    <xf borderId="1" fillId="4" fontId="5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vertical="center"/>
    </xf>
    <xf quotePrefix="1" borderId="1" fillId="4" fontId="5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vertical="center"/>
    </xf>
    <xf quotePrefix="1" borderId="1" fillId="4" fontId="5" numFmtId="0" xfId="0" applyAlignment="1" applyBorder="1" applyFont="1">
      <alignment horizontal="left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quotePrefix="1" borderId="2" fillId="4" fontId="5" numFmtId="0" xfId="0" applyAlignment="1" applyBorder="1" applyFont="1">
      <alignment horizontal="center" shrinkToFit="0" vertical="center" wrapText="1"/>
    </xf>
    <xf borderId="2" fillId="4" fontId="4" numFmtId="0" xfId="0" applyAlignment="1" applyBorder="1" applyFont="1">
      <alignment horizontal="center" vertical="center"/>
    </xf>
    <xf quotePrefix="1" borderId="2" fillId="4" fontId="5" numFmtId="0" xfId="0" applyAlignment="1" applyBorder="1" applyFont="1">
      <alignment horizontal="left" shrinkToFit="0" vertical="center" wrapText="1"/>
    </xf>
    <xf borderId="2" fillId="4" fontId="5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quotePrefix="1" borderId="1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quotePrefix="1" borderId="1" fillId="0" fontId="5" numFmtId="0" xfId="0" applyAlignment="1" applyBorder="1" applyFont="1">
      <alignment horizontal="left" shrinkToFit="0" vertical="center" wrapText="1"/>
    </xf>
    <xf borderId="1" fillId="4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4" fontId="4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1" fillId="4" fontId="9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center" vertical="center"/>
    </xf>
    <xf borderId="5" fillId="0" fontId="10" numFmtId="0" xfId="0" applyAlignment="1" applyBorder="1" applyFont="1">
      <alignment vertical="center"/>
    </xf>
    <xf borderId="6" fillId="0" fontId="10" numFmtId="0" xfId="0" applyAlignment="1" applyBorder="1" applyFont="1">
      <alignment vertical="center"/>
    </xf>
    <xf borderId="4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4.43" defaultRowHeight="15.0"/>
  <cols>
    <col customWidth="1" min="1" max="1" width="0.86"/>
    <col customWidth="1" min="2" max="2" width="5.43"/>
    <col customWidth="1" min="3" max="3" width="9.43"/>
    <col customWidth="1" min="4" max="5" width="11.43"/>
    <col customWidth="1" min="6" max="6" width="38.86"/>
    <col customWidth="1" min="7" max="7" width="21.43"/>
    <col customWidth="1" min="8" max="8" width="53.71"/>
    <col customWidth="1" min="9" max="9" width="44.0"/>
    <col customWidth="1" min="10" max="10" width="63.71"/>
    <col customWidth="1" min="11" max="11" width="31.57"/>
    <col customWidth="1" min="12" max="12" width="75.86"/>
    <col customWidth="1" min="13" max="13" width="36.71"/>
    <col customWidth="1" min="14" max="14" width="84.71"/>
    <col customWidth="1" min="15" max="15" width="36.71"/>
  </cols>
  <sheetData>
    <row r="1" ht="24.75" customHeight="1">
      <c r="A1" s="1"/>
      <c r="B1" s="1"/>
      <c r="C1" s="1"/>
      <c r="D1" s="1"/>
      <c r="E1" s="1"/>
      <c r="F1" s="1"/>
      <c r="G1" s="1"/>
      <c r="H1" s="2" t="s">
        <v>0</v>
      </c>
      <c r="I1" s="1"/>
      <c r="J1" s="1"/>
      <c r="K1" s="1"/>
      <c r="L1" s="1"/>
      <c r="M1" s="2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1"/>
      <c r="B2" s="4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"/>
      <c r="B5" s="3"/>
      <c r="C5" s="3"/>
      <c r="D5" s="3"/>
      <c r="E5" s="3"/>
      <c r="F5" s="1"/>
      <c r="G5" s="1"/>
      <c r="H5" s="1"/>
      <c r="I5" s="1"/>
      <c r="J5" s="1"/>
      <c r="K5" s="1"/>
      <c r="L5" s="5" t="s">
        <v>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4.5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7.5" customHeight="1">
      <c r="A7" s="1"/>
      <c r="B7" s="8">
        <v>1.0</v>
      </c>
      <c r="C7" s="8" t="s">
        <v>16</v>
      </c>
      <c r="D7" s="9" t="s">
        <v>17</v>
      </c>
      <c r="E7" s="9" t="s">
        <v>17</v>
      </c>
      <c r="F7" s="9" t="s">
        <v>18</v>
      </c>
      <c r="G7" s="10" t="s">
        <v>19</v>
      </c>
      <c r="H7" s="9" t="s">
        <v>20</v>
      </c>
      <c r="I7" s="9" t="s">
        <v>21</v>
      </c>
      <c r="J7" s="11" t="s">
        <v>22</v>
      </c>
      <c r="K7" s="12" t="s">
        <v>23</v>
      </c>
      <c r="L7" s="9" t="s">
        <v>24</v>
      </c>
      <c r="M7" s="9" t="s">
        <v>25</v>
      </c>
      <c r="N7" s="13" t="s">
        <v>26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7.5" customHeight="1">
      <c r="A8" s="1"/>
      <c r="B8" s="8">
        <v>2.0</v>
      </c>
      <c r="C8" s="8" t="s">
        <v>16</v>
      </c>
      <c r="D8" s="9" t="s">
        <v>27</v>
      </c>
      <c r="E8" s="9" t="s">
        <v>28</v>
      </c>
      <c r="F8" s="9" t="s">
        <v>29</v>
      </c>
      <c r="G8" s="11" t="s">
        <v>30</v>
      </c>
      <c r="H8" s="9" t="s">
        <v>31</v>
      </c>
      <c r="I8" s="9" t="s">
        <v>32</v>
      </c>
      <c r="J8" s="11" t="s">
        <v>33</v>
      </c>
      <c r="K8" s="12" t="s">
        <v>23</v>
      </c>
      <c r="L8" s="9" t="s">
        <v>34</v>
      </c>
      <c r="M8" s="9" t="s">
        <v>35</v>
      </c>
      <c r="N8" s="13" t="s">
        <v>36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7.5" customHeight="1">
      <c r="A9" s="1"/>
      <c r="B9" s="10">
        <v>3.0</v>
      </c>
      <c r="C9" s="10" t="s">
        <v>16</v>
      </c>
      <c r="D9" s="14" t="s">
        <v>37</v>
      </c>
      <c r="E9" s="14" t="s">
        <v>38</v>
      </c>
      <c r="F9" s="14" t="s">
        <v>39</v>
      </c>
      <c r="G9" s="15" t="s">
        <v>40</v>
      </c>
      <c r="H9" s="14" t="s">
        <v>41</v>
      </c>
      <c r="I9" s="14" t="s">
        <v>42</v>
      </c>
      <c r="J9" s="15" t="s">
        <v>43</v>
      </c>
      <c r="K9" s="16" t="s">
        <v>23</v>
      </c>
      <c r="L9" s="14" t="s">
        <v>44</v>
      </c>
      <c r="M9" s="14" t="s">
        <v>45</v>
      </c>
      <c r="N9" s="17" t="s">
        <v>46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89.25" customHeight="1">
      <c r="A10" s="1"/>
      <c r="B10" s="8">
        <v>4.0</v>
      </c>
      <c r="C10" s="10" t="s">
        <v>47</v>
      </c>
      <c r="D10" s="14" t="s">
        <v>48</v>
      </c>
      <c r="E10" s="14" t="s">
        <v>49</v>
      </c>
      <c r="F10" s="10" t="s">
        <v>50</v>
      </c>
      <c r="G10" s="10" t="s">
        <v>51</v>
      </c>
      <c r="H10" s="14" t="s">
        <v>52</v>
      </c>
      <c r="I10" s="14" t="s">
        <v>53</v>
      </c>
      <c r="J10" s="14" t="s">
        <v>54</v>
      </c>
      <c r="K10" s="16" t="s">
        <v>23</v>
      </c>
      <c r="L10" s="14" t="s">
        <v>55</v>
      </c>
      <c r="M10" s="14" t="s">
        <v>56</v>
      </c>
      <c r="N10" s="18" t="s">
        <v>57</v>
      </c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94.5" customHeight="1">
      <c r="A11" s="1"/>
      <c r="B11" s="8">
        <v>5.0</v>
      </c>
      <c r="C11" s="8" t="s">
        <v>47</v>
      </c>
      <c r="D11" s="9" t="s">
        <v>48</v>
      </c>
      <c r="E11" s="9" t="s">
        <v>58</v>
      </c>
      <c r="F11" s="9" t="s">
        <v>59</v>
      </c>
      <c r="G11" s="15" t="s">
        <v>60</v>
      </c>
      <c r="H11" s="9" t="s">
        <v>61</v>
      </c>
      <c r="I11" s="9" t="s">
        <v>62</v>
      </c>
      <c r="J11" s="11" t="s">
        <v>63</v>
      </c>
      <c r="K11" s="12" t="s">
        <v>64</v>
      </c>
      <c r="L11" s="9" t="s">
        <v>65</v>
      </c>
      <c r="M11" s="9" t="s">
        <v>66</v>
      </c>
      <c r="N11" s="13" t="s">
        <v>57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7.0" customHeight="1">
      <c r="A12" s="1"/>
      <c r="B12" s="8">
        <v>6.0</v>
      </c>
      <c r="C12" s="8" t="s">
        <v>47</v>
      </c>
      <c r="D12" s="9" t="s">
        <v>67</v>
      </c>
      <c r="E12" s="9" t="s">
        <v>68</v>
      </c>
      <c r="F12" s="9" t="s">
        <v>69</v>
      </c>
      <c r="G12" s="11" t="s">
        <v>70</v>
      </c>
      <c r="H12" s="9" t="s">
        <v>71</v>
      </c>
      <c r="I12" s="9" t="s">
        <v>72</v>
      </c>
      <c r="J12" s="11" t="s">
        <v>73</v>
      </c>
      <c r="K12" s="12" t="s">
        <v>74</v>
      </c>
      <c r="L12" s="14" t="s">
        <v>75</v>
      </c>
      <c r="M12" s="9" t="s">
        <v>76</v>
      </c>
      <c r="N12" s="13" t="s">
        <v>57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7.0" customHeight="1">
      <c r="A13" s="1"/>
      <c r="B13" s="8">
        <v>7.0</v>
      </c>
      <c r="C13" s="8" t="s">
        <v>47</v>
      </c>
      <c r="D13" s="9" t="s">
        <v>67</v>
      </c>
      <c r="E13" s="9" t="s">
        <v>77</v>
      </c>
      <c r="F13" s="9" t="s">
        <v>78</v>
      </c>
      <c r="G13" s="14" t="s">
        <v>79</v>
      </c>
      <c r="H13" s="9" t="s">
        <v>80</v>
      </c>
      <c r="I13" s="9" t="s">
        <v>81</v>
      </c>
      <c r="J13" s="11" t="s">
        <v>82</v>
      </c>
      <c r="K13" s="12" t="s">
        <v>23</v>
      </c>
      <c r="L13" s="9" t="s">
        <v>83</v>
      </c>
      <c r="M13" s="9" t="s">
        <v>84</v>
      </c>
      <c r="N13" s="13" t="s">
        <v>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7.0" customHeight="1">
      <c r="A14" s="1"/>
      <c r="B14" s="8">
        <v>8.0</v>
      </c>
      <c r="C14" s="8" t="s">
        <v>47</v>
      </c>
      <c r="D14" s="9" t="s">
        <v>86</v>
      </c>
      <c r="E14" s="9" t="s">
        <v>87</v>
      </c>
      <c r="F14" s="9" t="s">
        <v>88</v>
      </c>
      <c r="G14" s="14" t="s">
        <v>89</v>
      </c>
      <c r="H14" s="9" t="s">
        <v>90</v>
      </c>
      <c r="I14" s="9" t="s">
        <v>72</v>
      </c>
      <c r="J14" s="11" t="s">
        <v>91</v>
      </c>
      <c r="K14" s="12" t="s">
        <v>92</v>
      </c>
      <c r="L14" s="14" t="s">
        <v>93</v>
      </c>
      <c r="M14" s="9" t="s">
        <v>94</v>
      </c>
      <c r="N14" s="13" t="s">
        <v>95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0.0" customHeight="1">
      <c r="A15" s="1"/>
      <c r="B15" s="20">
        <v>9.0</v>
      </c>
      <c r="C15" s="20" t="s">
        <v>47</v>
      </c>
      <c r="D15" s="21" t="s">
        <v>86</v>
      </c>
      <c r="E15" s="21" t="s">
        <v>96</v>
      </c>
      <c r="F15" s="21" t="s">
        <v>97</v>
      </c>
      <c r="G15" s="22" t="s">
        <v>98</v>
      </c>
      <c r="H15" s="21" t="s">
        <v>99</v>
      </c>
      <c r="I15" s="21" t="s">
        <v>72</v>
      </c>
      <c r="J15" s="22" t="s">
        <v>100</v>
      </c>
      <c r="K15" s="20" t="s">
        <v>101</v>
      </c>
      <c r="L15" s="23" t="s">
        <v>93</v>
      </c>
      <c r="M15" s="21" t="s">
        <v>102</v>
      </c>
      <c r="N15" s="24" t="s">
        <v>103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2.5" customHeight="1">
      <c r="A16" s="1"/>
      <c r="B16" s="8">
        <v>10.0</v>
      </c>
      <c r="C16" s="8" t="s">
        <v>47</v>
      </c>
      <c r="D16" s="9" t="s">
        <v>104</v>
      </c>
      <c r="E16" s="9" t="s">
        <v>96</v>
      </c>
      <c r="F16" s="9" t="s">
        <v>105</v>
      </c>
      <c r="G16" s="14" t="s">
        <v>106</v>
      </c>
      <c r="H16" s="9" t="s">
        <v>107</v>
      </c>
      <c r="I16" s="9" t="s">
        <v>108</v>
      </c>
      <c r="J16" s="9" t="s">
        <v>109</v>
      </c>
      <c r="K16" s="25" t="s">
        <v>23</v>
      </c>
      <c r="L16" s="14" t="s">
        <v>93</v>
      </c>
      <c r="M16" s="9" t="s">
        <v>110</v>
      </c>
      <c r="N16" s="13" t="s">
        <v>111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14.0" customHeight="1">
      <c r="A17" s="1"/>
      <c r="B17" s="8">
        <v>11.0</v>
      </c>
      <c r="C17" s="8" t="s">
        <v>47</v>
      </c>
      <c r="D17" s="9" t="s">
        <v>104</v>
      </c>
      <c r="E17" s="9" t="s">
        <v>96</v>
      </c>
      <c r="F17" s="9" t="s">
        <v>112</v>
      </c>
      <c r="G17" s="14" t="s">
        <v>113</v>
      </c>
      <c r="H17" s="9" t="s">
        <v>114</v>
      </c>
      <c r="I17" s="9" t="s">
        <v>108</v>
      </c>
      <c r="J17" s="9" t="s">
        <v>115</v>
      </c>
      <c r="K17" s="12" t="s">
        <v>116</v>
      </c>
      <c r="L17" s="14" t="s">
        <v>117</v>
      </c>
      <c r="M17" s="9" t="s">
        <v>118</v>
      </c>
      <c r="N17" s="13" t="s">
        <v>111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99.0" customHeight="1">
      <c r="A18" s="1"/>
      <c r="B18" s="8">
        <v>12.0</v>
      </c>
      <c r="C18" s="8" t="s">
        <v>47</v>
      </c>
      <c r="D18" s="9" t="s">
        <v>119</v>
      </c>
      <c r="E18" s="9" t="s">
        <v>120</v>
      </c>
      <c r="F18" s="9" t="s">
        <v>121</v>
      </c>
      <c r="G18" s="11" t="s">
        <v>122</v>
      </c>
      <c r="H18" s="11" t="s">
        <v>123</v>
      </c>
      <c r="I18" s="9" t="s">
        <v>62</v>
      </c>
      <c r="J18" s="9" t="s">
        <v>124</v>
      </c>
      <c r="K18" s="12" t="s">
        <v>116</v>
      </c>
      <c r="L18" s="14" t="s">
        <v>125</v>
      </c>
      <c r="M18" s="9" t="s">
        <v>126</v>
      </c>
      <c r="N18" s="13" t="s">
        <v>127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99.0" customHeight="1">
      <c r="A19" s="1"/>
      <c r="B19" s="8">
        <v>13.0</v>
      </c>
      <c r="C19" s="8" t="s">
        <v>47</v>
      </c>
      <c r="D19" s="9" t="s">
        <v>119</v>
      </c>
      <c r="E19" s="9" t="s">
        <v>128</v>
      </c>
      <c r="F19" s="9" t="s">
        <v>129</v>
      </c>
      <c r="G19" s="11" t="s">
        <v>130</v>
      </c>
      <c r="H19" s="11" t="s">
        <v>131</v>
      </c>
      <c r="I19" s="9" t="s">
        <v>72</v>
      </c>
      <c r="J19" s="9" t="s">
        <v>132</v>
      </c>
      <c r="K19" s="12" t="s">
        <v>116</v>
      </c>
      <c r="L19" s="9" t="s">
        <v>133</v>
      </c>
      <c r="M19" s="9" t="s">
        <v>134</v>
      </c>
      <c r="N19" s="13" t="s">
        <v>111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04.25" customHeight="1">
      <c r="A20" s="1"/>
      <c r="B20" s="8">
        <v>14.0</v>
      </c>
      <c r="C20" s="8" t="s">
        <v>47</v>
      </c>
      <c r="D20" s="9" t="s">
        <v>135</v>
      </c>
      <c r="E20" s="9" t="s">
        <v>136</v>
      </c>
      <c r="F20" s="9" t="s">
        <v>137</v>
      </c>
      <c r="G20" s="11" t="s">
        <v>138</v>
      </c>
      <c r="H20" s="9" t="s">
        <v>139</v>
      </c>
      <c r="I20" s="9" t="s">
        <v>140</v>
      </c>
      <c r="J20" s="9" t="s">
        <v>141</v>
      </c>
      <c r="K20" s="25" t="s">
        <v>142</v>
      </c>
      <c r="L20" s="9" t="s">
        <v>143</v>
      </c>
      <c r="M20" s="9" t="s">
        <v>144</v>
      </c>
      <c r="N20" s="13" t="s">
        <v>111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2.25" customHeight="1">
      <c r="A21" s="1"/>
      <c r="B21" s="8">
        <v>15.0</v>
      </c>
      <c r="C21" s="8" t="s">
        <v>47</v>
      </c>
      <c r="D21" s="9" t="s">
        <v>135</v>
      </c>
      <c r="E21" s="9" t="s">
        <v>96</v>
      </c>
      <c r="F21" s="9" t="s">
        <v>145</v>
      </c>
      <c r="G21" s="11" t="s">
        <v>138</v>
      </c>
      <c r="H21" s="9" t="s">
        <v>146</v>
      </c>
      <c r="I21" s="9" t="s">
        <v>147</v>
      </c>
      <c r="J21" s="9" t="s">
        <v>148</v>
      </c>
      <c r="K21" s="12" t="s">
        <v>116</v>
      </c>
      <c r="L21" s="14" t="s">
        <v>93</v>
      </c>
      <c r="M21" s="9" t="s">
        <v>149</v>
      </c>
      <c r="N21" s="13" t="s">
        <v>150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96.75" customHeight="1">
      <c r="A22" s="1"/>
      <c r="B22" s="8">
        <v>16.0</v>
      </c>
      <c r="C22" s="8" t="s">
        <v>47</v>
      </c>
      <c r="D22" s="9" t="s">
        <v>151</v>
      </c>
      <c r="E22" s="9" t="s">
        <v>152</v>
      </c>
      <c r="F22" s="9" t="s">
        <v>153</v>
      </c>
      <c r="G22" s="11" t="s">
        <v>154</v>
      </c>
      <c r="H22" s="9" t="s">
        <v>155</v>
      </c>
      <c r="I22" s="9" t="s">
        <v>62</v>
      </c>
      <c r="J22" s="9" t="s">
        <v>156</v>
      </c>
      <c r="K22" s="12" t="s">
        <v>157</v>
      </c>
      <c r="L22" s="9" t="s">
        <v>158</v>
      </c>
      <c r="M22" s="9" t="s">
        <v>159</v>
      </c>
      <c r="N22" s="13" t="s">
        <v>160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5.0" customHeight="1">
      <c r="A23" s="1"/>
      <c r="B23" s="8">
        <v>17.0</v>
      </c>
      <c r="C23" s="8" t="s">
        <v>47</v>
      </c>
      <c r="D23" s="9" t="s">
        <v>151</v>
      </c>
      <c r="E23" s="9" t="s">
        <v>128</v>
      </c>
      <c r="F23" s="9" t="s">
        <v>161</v>
      </c>
      <c r="G23" s="11" t="s">
        <v>162</v>
      </c>
      <c r="H23" s="9" t="s">
        <v>163</v>
      </c>
      <c r="I23" s="9" t="s">
        <v>164</v>
      </c>
      <c r="J23" s="9" t="s">
        <v>165</v>
      </c>
      <c r="K23" s="12" t="s">
        <v>116</v>
      </c>
      <c r="L23" s="9" t="s">
        <v>166</v>
      </c>
      <c r="M23" s="9" t="s">
        <v>167</v>
      </c>
      <c r="N23" s="13" t="s">
        <v>160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2.0" customHeight="1">
      <c r="A24" s="1"/>
      <c r="B24" s="20">
        <v>18.0</v>
      </c>
      <c r="C24" s="20" t="s">
        <v>47</v>
      </c>
      <c r="D24" s="21" t="s">
        <v>17</v>
      </c>
      <c r="E24" s="21" t="s">
        <v>17</v>
      </c>
      <c r="F24" s="21" t="s">
        <v>168</v>
      </c>
      <c r="G24" s="22" t="s">
        <v>169</v>
      </c>
      <c r="H24" s="21" t="s">
        <v>170</v>
      </c>
      <c r="I24" s="21" t="s">
        <v>171</v>
      </c>
      <c r="J24" s="21" t="s">
        <v>172</v>
      </c>
      <c r="K24" s="21" t="s">
        <v>101</v>
      </c>
      <c r="L24" s="21" t="s">
        <v>173</v>
      </c>
      <c r="M24" s="21" t="s">
        <v>174</v>
      </c>
      <c r="N24" s="24" t="s">
        <v>175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13.25" customHeight="1">
      <c r="A25" s="1"/>
      <c r="B25" s="20">
        <v>19.0</v>
      </c>
      <c r="C25" s="20" t="s">
        <v>47</v>
      </c>
      <c r="D25" s="21" t="s">
        <v>17</v>
      </c>
      <c r="E25" s="21" t="s">
        <v>17</v>
      </c>
      <c r="F25" s="21" t="s">
        <v>176</v>
      </c>
      <c r="G25" s="22" t="s">
        <v>177</v>
      </c>
      <c r="H25" s="21" t="s">
        <v>178</v>
      </c>
      <c r="I25" s="21" t="s">
        <v>164</v>
      </c>
      <c r="J25" s="21" t="s">
        <v>179</v>
      </c>
      <c r="K25" s="26" t="s">
        <v>101</v>
      </c>
      <c r="L25" s="21" t="s">
        <v>180</v>
      </c>
      <c r="M25" s="21" t="s">
        <v>181</v>
      </c>
      <c r="N25" s="24" t="s">
        <v>182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3.25" customHeight="1">
      <c r="A26" s="1">
        <v>0.0</v>
      </c>
      <c r="B26" s="8">
        <v>20.0</v>
      </c>
      <c r="C26" s="8" t="s">
        <v>47</v>
      </c>
      <c r="D26" s="9" t="s">
        <v>183</v>
      </c>
      <c r="E26" s="9" t="s">
        <v>184</v>
      </c>
      <c r="F26" s="9" t="s">
        <v>185</v>
      </c>
      <c r="G26" s="11" t="s">
        <v>186</v>
      </c>
      <c r="H26" s="9" t="s">
        <v>187</v>
      </c>
      <c r="I26" s="9" t="s">
        <v>188</v>
      </c>
      <c r="J26" s="9" t="s">
        <v>189</v>
      </c>
      <c r="K26" s="27" t="s">
        <v>157</v>
      </c>
      <c r="L26" s="9" t="s">
        <v>190</v>
      </c>
      <c r="M26" s="9" t="s">
        <v>191</v>
      </c>
      <c r="N26" s="13" t="s">
        <v>192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3.25" customHeight="1">
      <c r="A27" s="1"/>
      <c r="B27" s="8">
        <v>21.0</v>
      </c>
      <c r="C27" s="8" t="s">
        <v>47</v>
      </c>
      <c r="D27" s="9" t="s">
        <v>183</v>
      </c>
      <c r="E27" s="9" t="s">
        <v>193</v>
      </c>
      <c r="F27" s="9" t="s">
        <v>194</v>
      </c>
      <c r="G27" s="11" t="s">
        <v>195</v>
      </c>
      <c r="H27" s="9" t="s">
        <v>196</v>
      </c>
      <c r="I27" s="9" t="s">
        <v>197</v>
      </c>
      <c r="J27" s="9" t="s">
        <v>198</v>
      </c>
      <c r="K27" s="27" t="s">
        <v>23</v>
      </c>
      <c r="L27" s="9" t="s">
        <v>199</v>
      </c>
      <c r="M27" s="9" t="s">
        <v>200</v>
      </c>
      <c r="N27" s="13" t="s">
        <v>111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5.5" customHeight="1">
      <c r="A28" s="1"/>
      <c r="B28" s="8">
        <v>22.0</v>
      </c>
      <c r="C28" s="8" t="s">
        <v>47</v>
      </c>
      <c r="D28" s="9" t="s">
        <v>201</v>
      </c>
      <c r="E28" s="9" t="s">
        <v>202</v>
      </c>
      <c r="F28" s="9" t="s">
        <v>203</v>
      </c>
      <c r="G28" s="11" t="s">
        <v>204</v>
      </c>
      <c r="H28" s="9" t="s">
        <v>205</v>
      </c>
      <c r="I28" s="9" t="s">
        <v>164</v>
      </c>
      <c r="J28" s="9" t="s">
        <v>206</v>
      </c>
      <c r="K28" s="12" t="s">
        <v>157</v>
      </c>
      <c r="L28" s="9" t="s">
        <v>207</v>
      </c>
      <c r="M28" s="9" t="s">
        <v>208</v>
      </c>
      <c r="N28" s="13" t="s">
        <v>209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13.25" customHeight="1">
      <c r="A29" s="1"/>
      <c r="B29" s="20">
        <v>23.0</v>
      </c>
      <c r="C29" s="20" t="s">
        <v>47</v>
      </c>
      <c r="D29" s="21" t="s">
        <v>201</v>
      </c>
      <c r="E29" s="21" t="s">
        <v>210</v>
      </c>
      <c r="F29" s="21" t="s">
        <v>88</v>
      </c>
      <c r="G29" s="22" t="s">
        <v>211</v>
      </c>
      <c r="H29" s="21" t="s">
        <v>212</v>
      </c>
      <c r="I29" s="21" t="s">
        <v>213</v>
      </c>
      <c r="J29" s="22" t="s">
        <v>214</v>
      </c>
      <c r="K29" s="20" t="s">
        <v>101</v>
      </c>
      <c r="L29" s="21" t="s">
        <v>190</v>
      </c>
      <c r="M29" s="21" t="s">
        <v>94</v>
      </c>
      <c r="N29" s="24" t="s">
        <v>215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0.0" customHeight="1">
      <c r="A30" s="1"/>
      <c r="B30" s="8">
        <v>24.0</v>
      </c>
      <c r="C30" s="8" t="s">
        <v>47</v>
      </c>
      <c r="D30" s="9" t="s">
        <v>27</v>
      </c>
      <c r="E30" s="9" t="s">
        <v>216</v>
      </c>
      <c r="F30" s="9" t="s">
        <v>217</v>
      </c>
      <c r="G30" s="11" t="s">
        <v>154</v>
      </c>
      <c r="H30" s="9" t="s">
        <v>218</v>
      </c>
      <c r="I30" s="9" t="s">
        <v>72</v>
      </c>
      <c r="J30" s="9" t="s">
        <v>219</v>
      </c>
      <c r="K30" s="12" t="s">
        <v>220</v>
      </c>
      <c r="L30" s="9" t="s">
        <v>221</v>
      </c>
      <c r="M30" s="9" t="s">
        <v>222</v>
      </c>
      <c r="N30" s="13" t="s">
        <v>223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1.75" customHeight="1">
      <c r="A31" s="1"/>
      <c r="B31" s="8">
        <v>25.0</v>
      </c>
      <c r="C31" s="8" t="s">
        <v>47</v>
      </c>
      <c r="D31" s="9" t="s">
        <v>27</v>
      </c>
      <c r="E31" s="9" t="s">
        <v>224</v>
      </c>
      <c r="F31" s="9" t="s">
        <v>225</v>
      </c>
      <c r="G31" s="11" t="s">
        <v>226</v>
      </c>
      <c r="H31" s="9" t="s">
        <v>227</v>
      </c>
      <c r="I31" s="9" t="s">
        <v>228</v>
      </c>
      <c r="J31" s="9" t="s">
        <v>229</v>
      </c>
      <c r="K31" s="27" t="s">
        <v>116</v>
      </c>
      <c r="L31" s="9" t="s">
        <v>230</v>
      </c>
      <c r="M31" s="9" t="s">
        <v>231</v>
      </c>
      <c r="N31" s="13" t="s">
        <v>223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91.5" customHeight="1">
      <c r="A32" s="1"/>
      <c r="B32" s="8">
        <v>26.0</v>
      </c>
      <c r="C32" s="8" t="s">
        <v>47</v>
      </c>
      <c r="D32" s="9" t="s">
        <v>232</v>
      </c>
      <c r="E32" s="9" t="s">
        <v>233</v>
      </c>
      <c r="F32" s="9" t="s">
        <v>234</v>
      </c>
      <c r="G32" s="11" t="s">
        <v>51</v>
      </c>
      <c r="H32" s="9" t="s">
        <v>235</v>
      </c>
      <c r="I32" s="9" t="s">
        <v>236</v>
      </c>
      <c r="J32" s="9" t="s">
        <v>237</v>
      </c>
      <c r="K32" s="12" t="s">
        <v>238</v>
      </c>
      <c r="L32" s="9" t="s">
        <v>239</v>
      </c>
      <c r="M32" s="9" t="s">
        <v>240</v>
      </c>
      <c r="N32" s="13" t="s">
        <v>241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9.5" customHeight="1">
      <c r="A33" s="1"/>
      <c r="B33" s="20">
        <v>27.0</v>
      </c>
      <c r="C33" s="20" t="s">
        <v>47</v>
      </c>
      <c r="D33" s="21" t="s">
        <v>232</v>
      </c>
      <c r="E33" s="21" t="s">
        <v>242</v>
      </c>
      <c r="F33" s="21" t="s">
        <v>243</v>
      </c>
      <c r="G33" s="22" t="s">
        <v>195</v>
      </c>
      <c r="H33" s="21" t="s">
        <v>244</v>
      </c>
      <c r="I33" s="21" t="s">
        <v>147</v>
      </c>
      <c r="J33" s="21" t="s">
        <v>245</v>
      </c>
      <c r="K33" s="20" t="s">
        <v>101</v>
      </c>
      <c r="L33" s="21" t="s">
        <v>246</v>
      </c>
      <c r="M33" s="21" t="s">
        <v>247</v>
      </c>
      <c r="N33" s="24" t="s">
        <v>248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1.5" customHeight="1">
      <c r="A34" s="1"/>
      <c r="B34" s="8">
        <v>28.0</v>
      </c>
      <c r="C34" s="8" t="s">
        <v>47</v>
      </c>
      <c r="D34" s="9" t="s">
        <v>249</v>
      </c>
      <c r="E34" s="9" t="s">
        <v>250</v>
      </c>
      <c r="F34" s="9" t="s">
        <v>251</v>
      </c>
      <c r="G34" s="11" t="s">
        <v>252</v>
      </c>
      <c r="H34" s="9" t="s">
        <v>253</v>
      </c>
      <c r="I34" s="9" t="s">
        <v>254</v>
      </c>
      <c r="J34" s="9" t="s">
        <v>255</v>
      </c>
      <c r="K34" s="25" t="s">
        <v>157</v>
      </c>
      <c r="L34" s="9" t="s">
        <v>256</v>
      </c>
      <c r="M34" s="9" t="s">
        <v>257</v>
      </c>
      <c r="N34" s="13" t="s">
        <v>258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2.75" customHeight="1">
      <c r="A35" s="1"/>
      <c r="B35" s="8">
        <v>29.0</v>
      </c>
      <c r="C35" s="8" t="s">
        <v>47</v>
      </c>
      <c r="D35" s="9" t="s">
        <v>249</v>
      </c>
      <c r="E35" s="9" t="s">
        <v>259</v>
      </c>
      <c r="F35" s="9" t="s">
        <v>260</v>
      </c>
      <c r="G35" s="11" t="s">
        <v>195</v>
      </c>
      <c r="H35" s="9" t="s">
        <v>261</v>
      </c>
      <c r="I35" s="9" t="s">
        <v>262</v>
      </c>
      <c r="J35" s="9" t="s">
        <v>263</v>
      </c>
      <c r="K35" s="12" t="s">
        <v>157</v>
      </c>
      <c r="L35" s="9" t="s">
        <v>93</v>
      </c>
      <c r="M35" s="9" t="s">
        <v>264</v>
      </c>
      <c r="N35" s="13" t="s">
        <v>223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0.25" customHeight="1">
      <c r="A36" s="1"/>
      <c r="B36" s="8">
        <v>30.0</v>
      </c>
      <c r="C36" s="8" t="s">
        <v>47</v>
      </c>
      <c r="D36" s="9" t="s">
        <v>265</v>
      </c>
      <c r="E36" s="9" t="s">
        <v>266</v>
      </c>
      <c r="F36" s="9" t="s">
        <v>267</v>
      </c>
      <c r="G36" s="11" t="s">
        <v>252</v>
      </c>
      <c r="H36" s="9" t="s">
        <v>268</v>
      </c>
      <c r="I36" s="9" t="s">
        <v>72</v>
      </c>
      <c r="J36" s="9" t="s">
        <v>269</v>
      </c>
      <c r="K36" s="25" t="s">
        <v>116</v>
      </c>
      <c r="L36" s="9" t="s">
        <v>133</v>
      </c>
      <c r="M36" s="9" t="s">
        <v>270</v>
      </c>
      <c r="N36" s="13" t="s">
        <v>111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29.75" customHeight="1">
      <c r="A37" s="1"/>
      <c r="B37" s="8">
        <v>31.0</v>
      </c>
      <c r="C37" s="8" t="s">
        <v>47</v>
      </c>
      <c r="D37" s="9" t="s">
        <v>265</v>
      </c>
      <c r="E37" s="9" t="s">
        <v>271</v>
      </c>
      <c r="F37" s="9" t="s">
        <v>272</v>
      </c>
      <c r="G37" s="11" t="s">
        <v>186</v>
      </c>
      <c r="H37" s="9" t="s">
        <v>273</v>
      </c>
      <c r="I37" s="9" t="s">
        <v>228</v>
      </c>
      <c r="J37" s="11" t="s">
        <v>274</v>
      </c>
      <c r="K37" s="12" t="s">
        <v>116</v>
      </c>
      <c r="L37" s="9" t="s">
        <v>275</v>
      </c>
      <c r="M37" s="9" t="s">
        <v>276</v>
      </c>
      <c r="N37" s="13" t="s">
        <v>277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5.75" customHeight="1">
      <c r="A38" s="1"/>
      <c r="B38" s="8">
        <v>32.0</v>
      </c>
      <c r="C38" s="8" t="s">
        <v>47</v>
      </c>
      <c r="D38" s="9" t="s">
        <v>278</v>
      </c>
      <c r="E38" s="9" t="s">
        <v>279</v>
      </c>
      <c r="F38" s="9" t="s">
        <v>280</v>
      </c>
      <c r="G38" s="11" t="s">
        <v>281</v>
      </c>
      <c r="H38" s="9" t="s">
        <v>282</v>
      </c>
      <c r="I38" s="9" t="s">
        <v>72</v>
      </c>
      <c r="J38" s="9" t="s">
        <v>283</v>
      </c>
      <c r="K38" s="25" t="s">
        <v>23</v>
      </c>
      <c r="L38" s="9" t="s">
        <v>93</v>
      </c>
      <c r="M38" s="9" t="s">
        <v>284</v>
      </c>
      <c r="N38" s="13" t="s">
        <v>285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5.5" customHeight="1">
      <c r="A39" s="1"/>
      <c r="B39" s="20">
        <v>33.0</v>
      </c>
      <c r="C39" s="20" t="s">
        <v>47</v>
      </c>
      <c r="D39" s="21" t="s">
        <v>278</v>
      </c>
      <c r="E39" s="21" t="s">
        <v>286</v>
      </c>
      <c r="F39" s="21" t="s">
        <v>287</v>
      </c>
      <c r="G39" s="22" t="s">
        <v>288</v>
      </c>
      <c r="H39" s="22" t="s">
        <v>289</v>
      </c>
      <c r="I39" s="21" t="s">
        <v>290</v>
      </c>
      <c r="J39" s="22" t="s">
        <v>291</v>
      </c>
      <c r="K39" s="20" t="s">
        <v>101</v>
      </c>
      <c r="L39" s="21" t="s">
        <v>292</v>
      </c>
      <c r="M39" s="21" t="s">
        <v>293</v>
      </c>
      <c r="N39" s="24" t="s">
        <v>294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3.25" customHeight="1">
      <c r="A40" s="1"/>
      <c r="B40" s="8">
        <v>34.0</v>
      </c>
      <c r="C40" s="8" t="s">
        <v>47</v>
      </c>
      <c r="D40" s="9" t="s">
        <v>295</v>
      </c>
      <c r="E40" s="9" t="s">
        <v>296</v>
      </c>
      <c r="F40" s="9" t="s">
        <v>297</v>
      </c>
      <c r="G40" s="11" t="s">
        <v>298</v>
      </c>
      <c r="H40" s="9" t="s">
        <v>299</v>
      </c>
      <c r="I40" s="9" t="s">
        <v>164</v>
      </c>
      <c r="J40" s="9" t="s">
        <v>300</v>
      </c>
      <c r="K40" s="25" t="s">
        <v>116</v>
      </c>
      <c r="L40" s="9" t="s">
        <v>292</v>
      </c>
      <c r="M40" s="9" t="s">
        <v>301</v>
      </c>
      <c r="N40" s="13" t="s">
        <v>223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6.0" customHeight="1">
      <c r="A41" s="1"/>
      <c r="B41" s="8">
        <v>35.0</v>
      </c>
      <c r="C41" s="8" t="s">
        <v>47</v>
      </c>
      <c r="D41" s="9" t="s">
        <v>295</v>
      </c>
      <c r="E41" s="9" t="s">
        <v>302</v>
      </c>
      <c r="F41" s="9" t="s">
        <v>217</v>
      </c>
      <c r="G41" s="11" t="s">
        <v>303</v>
      </c>
      <c r="H41" s="9" t="s">
        <v>304</v>
      </c>
      <c r="I41" s="9" t="s">
        <v>62</v>
      </c>
      <c r="J41" s="9" t="s">
        <v>305</v>
      </c>
      <c r="K41" s="25" t="s">
        <v>306</v>
      </c>
      <c r="L41" s="9" t="s">
        <v>307</v>
      </c>
      <c r="M41" s="9" t="s">
        <v>308</v>
      </c>
      <c r="N41" s="13" t="s">
        <v>223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7.5" customHeight="1">
      <c r="A42" s="1"/>
      <c r="B42" s="8">
        <v>36.0</v>
      </c>
      <c r="C42" s="8" t="s">
        <v>47</v>
      </c>
      <c r="D42" s="9" t="s">
        <v>309</v>
      </c>
      <c r="E42" s="9" t="s">
        <v>310</v>
      </c>
      <c r="F42" s="9" t="s">
        <v>311</v>
      </c>
      <c r="G42" s="11" t="s">
        <v>312</v>
      </c>
      <c r="H42" s="11" t="s">
        <v>313</v>
      </c>
      <c r="I42" s="9" t="s">
        <v>72</v>
      </c>
      <c r="J42" s="9" t="s">
        <v>314</v>
      </c>
      <c r="K42" s="25" t="s">
        <v>315</v>
      </c>
      <c r="L42" s="9" t="s">
        <v>316</v>
      </c>
      <c r="M42" s="9" t="s">
        <v>317</v>
      </c>
      <c r="N42" s="13" t="s">
        <v>318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6.25" customHeight="1">
      <c r="A43" s="1"/>
      <c r="B43" s="8">
        <v>37.0</v>
      </c>
      <c r="C43" s="8" t="s">
        <v>47</v>
      </c>
      <c r="D43" s="9" t="s">
        <v>309</v>
      </c>
      <c r="E43" s="9" t="s">
        <v>310</v>
      </c>
      <c r="F43" s="9" t="s">
        <v>319</v>
      </c>
      <c r="G43" s="11" t="s">
        <v>320</v>
      </c>
      <c r="H43" s="9" t="s">
        <v>321</v>
      </c>
      <c r="I43" s="9" t="s">
        <v>108</v>
      </c>
      <c r="J43" s="9" t="s">
        <v>322</v>
      </c>
      <c r="K43" s="29" t="s">
        <v>23</v>
      </c>
      <c r="L43" s="9" t="s">
        <v>133</v>
      </c>
      <c r="M43" s="9" t="s">
        <v>323</v>
      </c>
      <c r="N43" s="13" t="s">
        <v>324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1"/>
      <c r="B44" s="30" t="str">
        <f>"총"&amp;COUNTA(B7:B43)&amp;"개"</f>
        <v>총37개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1"/>
      <c r="B45" s="33" t="str">
        <f>"공공기관 "&amp;COUNTIF(C:C,"공공기관")&amp;"개, 민간기업 "&amp;COUNTIF(C:C,"민간기업")&amp;"개"</f>
        <v>공공기관 3개, 민간기업 34개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"/>
      <c r="B46" s="33" t="str">
        <f>"수도권 "&amp;(COUNTIF(D:D,"서울")+COUNTIF(D:D,"경기")+COUNTIF(D:D,"인천"))&amp;"개, 비수도권 "&amp;(COUNTA(D7:D43)-(COUNTIF(D:D,"서울")+COUNTIF(D:D,"경기")+COUNTIF(D:D,"인천")))&amp;"개"</f>
        <v>수도권 6개, 비수도권 31개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"/>
      <c r="B47" s="33" t="str">
        <f>"장애인일자리 복지일자리 등 관련 직무"&amp;" : 사무:"&amp;COUNTIF(K:K,"사무")&amp;", 급식지원:"&amp;COUNTIF(K:K,"급식지원")&amp;", 홍보 지원 업무:"&amp;COUNTIF(K:K,"홍보 지원 업무")&amp;", 세탁:"&amp;COUNTIF(K:K,"세탁")&amp;", 호텔객실관리:"&amp;COUNTIF(K:K,"호텔객실관리")&amp;", 병원 내 환자이송보조 및 안내:"&amp;COUNTIF(K:K,"병원 내 환자이송보조 및 안내")&amp;", 다회용품 세척 및 관리:"&amp;COUNTIF(K:K,"다회용품 세척 및 관리")&amp;", 건강검진센터 지원:"&amp;COUNTIF(K:K,"건강검진센터 지원")&amp;", 스포츠이용시설 안내:"&amp;COUNTIF(K:K,"스포츠이용시설 안내")&amp;", 실버케어:"&amp;COUNTIF(K:K,"실버케어")&amp;", 환경정리:"&amp;COUNTIF(K:K,"환경정리")&amp;""</f>
        <v>장애인일자리 복지일자리 등 관련 직무 : 사무:9, 급식지원:5, 홍보 지원 업무:1, 세탁:1, 호텔객실관리:1, 병원 내 환자이송보조 및 안내:1, 다회용품 세척 및 관리:1, 건강검진센터 지원:1, 스포츠이용시설 안내:1, 실버케어:1, 환경정리:9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F49" s="3"/>
      <c r="G49" s="3"/>
      <c r="H49" s="3"/>
      <c r="I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F52" s="3"/>
      <c r="G52" s="3"/>
      <c r="H52" s="3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F55" s="3"/>
      <c r="G55" s="3"/>
      <c r="H55" s="3"/>
      <c r="I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F58" s="3"/>
      <c r="G58" s="3"/>
      <c r="H58" s="3"/>
      <c r="I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F61" s="3"/>
      <c r="G61" s="3"/>
      <c r="H61" s="3"/>
      <c r="I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$A$6:$N$47"/>
  <mergeCells count="6">
    <mergeCell ref="B2:N3"/>
    <mergeCell ref="L5:N5"/>
    <mergeCell ref="B44:N44"/>
    <mergeCell ref="B45:N45"/>
    <mergeCell ref="B46:N46"/>
    <mergeCell ref="B47:N47"/>
  </mergeCells>
  <printOptions/>
  <pageMargins bottom="0.75" footer="0.0" header="0.0" left="0.25" right="0.25" top="0.75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2026-01-28T07:22:42Z</dcterms:created>
  <dc:creator>admin</dc:creator>
</cp:coreProperties>
</file>